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ЖелеZо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<sst xmlns="http://schemas.openxmlformats.org/spreadsheetml/2006/main" count="354" uniqueCount="104">
  <si>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</si>
  <si>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</si>
  <si>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</si>
  <si>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</si>
  <si>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</si>
  <si>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</si>
  <si>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</si>
  <si>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</si>
  <si>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</si>
  <si>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</si>
  <si>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</si>
  <si>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</si>
  <si>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</si>
  <si>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</si>
  <si>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</si>
  <si>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</si>
  <si>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</si>
  <si>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</si>
  <si>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</si>
  <si>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</si>
  <si>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</si>
  <si>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</si>
  <si>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</si>
  <si>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</si>
  <si>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</si>
  <si>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</si>
  <si>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</si>
  <si>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</si>
  <si>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</si>
  <si>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</si>
  <si>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</si>
  <si>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</si>
  <si>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</si>
  <si>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</si>
  <si>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</si>
  <si>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</si>
  <si>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</si>
  <si>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</si>
  <si>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</si>
  <si>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</si>
  <si>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</si>
  <si>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</si>
  <si>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</si>
  <si>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</si>
  <si>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</si>
  <si>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</si>
  <si>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</si>
  <si>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</si>
  <si>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</si>
  <si>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</si>
  <si>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</si>
  <si>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</si>
  <si>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</si>
  <si>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</si>
  <si>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</si>
  <si>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</si>
  <si>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</si>
  <si>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</si>
  <si>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</si>
  <si>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</si>
  <si>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</si>
  <si>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</si>
  <si>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</si>
  <si>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</si>
  <si>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</si>
  <si>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</si>
  <si>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</si>
  <si>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</si>
  <si>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</si>
  <si>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</si>
  <si>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</si>
  <si>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</si>
  <si>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</si>
  <si>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</si>
  <si>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</si>
  <si>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</si>
  <si>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</si>
  <si>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</si>
  <si>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</si>
  <si>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</si>
  <si>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</si>
  <si>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</si>
  <si>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</si>
  <si>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</si>
  <si>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</si>
  <si>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</si>
  <si>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</si>
  <si>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</si>
  <si>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</si>
  <si>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</si>
  <si>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</si>
  <si>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</si>
  <si>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</si>
  <si>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</si>
  <si>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</si>
  <si>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</si>
  <si>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</si>
  <si>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</si>
  <si>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</si>
  <si>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</si>
  <si>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</si>
  <si>
    <t>МБОУ СОШ №4 г.Липецка</t>
  </si>
  <si>
    <t>директор</t>
  </si>
  <si>
    <t>Власова Е.Л.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</si>
</sst>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 x14ac:dyDescent="0.25">
      <c r="A1" s="1" t="s">
        <v>7</v>
      </c>
      <c r="C1" s="95" t="s">
        <v>101</v>
      </c>
      <c r="D1" s="96"/>
      <c r="E1" s="96"/>
      <c r="F1" s="10" t="s">
        <v>16</v>
      </c>
      <c r="G1" s="2" t="s">
        <v>17</v>
      </c>
      <c r="H1" s="97" t="s">
        <v>102</v>
      </c>
      <c r="I1" s="97"/>
      <c r="J1" s="97"/>
      <c r="K1" s="97"/>
    </row>
    <row r="2" spans="1:12" ht="18" x14ac:dyDescent="0.2">
      <c r="A2" s="32" t="s">
        <v>6</v>
      </c>
      <c r="C2" s="2"/>
      <c r="G2" s="2" t="s">
        <v>18</v>
      </c>
      <c r="H2" s="97" t="s">
        <v>103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>
        <v>4</v>
      </c>
      <c r="I3" s="40">
        <v>3</v>
      </c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3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2" t="s">
        <v>100</v>
      </c>
      <c r="L6" s="57"/>
    </row>
    <row r="7" spans="1:12" ht="15" x14ac:dyDescent="0.25">
      <c r="A7" s="21"/>
      <c r="B7" s="13"/>
      <c r="C7" s="9"/>
      <c r="D7" s="43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0" t="s">
        <v>37</v>
      </c>
      <c r="L7" s="58"/>
    </row>
    <row r="8" spans="1:12" ht="15" x14ac:dyDescent="0.25">
      <c r="A8" s="21"/>
      <c r="B8" s="13"/>
      <c r="C8" s="9"/>
      <c r="D8" s="91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7" t="s">
        <v>66</v>
      </c>
      <c r="L8" s="58"/>
    </row>
    <row r="9" spans="1:12" ht="15" x14ac:dyDescent="0.25">
      <c r="A9" s="21"/>
      <c r="B9" s="13"/>
      <c r="C9" s="9"/>
      <c r="D9" s="43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4"/>
      <c r="L9" s="58"/>
    </row>
    <row r="10" spans="1:12" ht="15" x14ac:dyDescent="0.25">
      <c r="A10" s="21"/>
      <c r="B10" s="13"/>
      <c r="C10" s="9"/>
      <c r="D10" s="45" t="s">
        <v>65</v>
      </c>
      <c r="E10" s="44" t="s">
        <v>64</v>
      </c>
      <c r="F10" s="46">
        <v>30</v>
      </c>
      <c r="G10" s="87">
        <v>0.4</v>
      </c>
      <c r="H10" s="87">
        <v>0.4</v>
      </c>
      <c r="I10" s="46">
        <v>9.8000000000000007</v>
      </c>
      <c r="J10" s="46">
        <v>47</v>
      </c>
      <c r="K10" s="67"/>
      <c r="L10" s="58"/>
    </row>
    <row r="11" spans="1:12" ht="15" x14ac:dyDescent="0.25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88">
        <f t="shared" ref="G12:J12" si="0">SUM(G6:G11)</f>
        <v>22.11</v>
      </c>
      <c r="H12" s="88">
        <f t="shared" si="0"/>
        <v>18.779999999999998</v>
      </c>
      <c r="I12" s="88">
        <f t="shared" si="0"/>
        <v>79.099999999999994</v>
      </c>
      <c r="J12" s="17">
        <f t="shared" si="0"/>
        <v>566.79999999999995</v>
      </c>
      <c r="K12" s="17"/>
      <c r="L12" s="59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3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100</v>
      </c>
      <c r="L13" s="60"/>
    </row>
    <row r="14" spans="1:12" ht="15" x14ac:dyDescent="0.25">
      <c r="A14" s="21"/>
      <c r="B14" s="13"/>
      <c r="C14" s="9"/>
      <c r="D14" s="43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5" x14ac:dyDescent="0.25">
      <c r="A15" s="21"/>
      <c r="B15" s="13"/>
      <c r="C15" s="9"/>
      <c r="D15" s="43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37</v>
      </c>
      <c r="L15" s="60"/>
    </row>
    <row r="16" spans="1:12" ht="15" x14ac:dyDescent="0.25">
      <c r="A16" s="21"/>
      <c r="B16" s="13"/>
      <c r="C16" s="9"/>
      <c r="D16" s="91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38</v>
      </c>
      <c r="L16" s="60"/>
    </row>
    <row r="17" spans="1:12" ht="15" x14ac:dyDescent="0.25">
      <c r="A17" s="21"/>
      <c r="B17" s="13"/>
      <c r="C17" s="9"/>
      <c r="D17" s="43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5" x14ac:dyDescent="0.25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5" x14ac:dyDescent="0.25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2" t="s">
        <v>4</v>
      </c>
      <c r="D23" s="93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3"/>
      <c r="L23" s="61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3" t="s">
        <v>22</v>
      </c>
      <c r="E24" s="44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2" t="s">
        <v>83</v>
      </c>
      <c r="L24" s="60"/>
    </row>
    <row r="25" spans="1:12" ht="15" x14ac:dyDescent="0.25">
      <c r="A25" s="12"/>
      <c r="B25" s="13"/>
      <c r="C25" s="9"/>
      <c r="D25" s="43" t="s">
        <v>23</v>
      </c>
      <c r="E25" s="44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2" t="s">
        <v>69</v>
      </c>
      <c r="L25" s="60"/>
    </row>
    <row r="26" spans="1:12" ht="15" x14ac:dyDescent="0.25">
      <c r="A26" s="12"/>
      <c r="B26" s="13"/>
      <c r="C26" s="9"/>
      <c r="D26" s="43" t="s">
        <v>24</v>
      </c>
      <c r="E26" s="44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2">
        <v>302</v>
      </c>
      <c r="L26" s="60"/>
    </row>
    <row r="27" spans="1:12" ht="15" x14ac:dyDescent="0.25">
      <c r="A27" s="12"/>
      <c r="B27" s="13"/>
      <c r="C27" s="9"/>
      <c r="D27" s="91" t="s">
        <v>25</v>
      </c>
      <c r="E27" s="44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2" t="s">
        <v>66</v>
      </c>
      <c r="L27" s="60"/>
    </row>
    <row r="28" spans="1:12" ht="15" x14ac:dyDescent="0.25">
      <c r="A28" s="12"/>
      <c r="B28" s="13"/>
      <c r="C28" s="9"/>
      <c r="D28" s="43" t="s">
        <v>26</v>
      </c>
      <c r="E28" s="44" t="s">
        <v>76</v>
      </c>
      <c r="F28" s="46">
        <v>40</v>
      </c>
      <c r="G28" s="87">
        <v>4.8</v>
      </c>
      <c r="H28" s="87">
        <v>0.52</v>
      </c>
      <c r="I28" s="46">
        <v>22.2</v>
      </c>
      <c r="J28" s="46">
        <v>103</v>
      </c>
      <c r="K28" s="52"/>
      <c r="L28" s="60"/>
    </row>
    <row r="29" spans="1:12" ht="15" x14ac:dyDescent="0.25">
      <c r="A29" s="12"/>
      <c r="B29" s="13"/>
      <c r="C29" s="9"/>
      <c r="D29" s="45" t="s">
        <v>81</v>
      </c>
      <c r="E29" s="44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2" t="s">
        <v>82</v>
      </c>
      <c r="L29" s="60"/>
    </row>
    <row r="30" spans="1:12" ht="15" x14ac:dyDescent="0.25">
      <c r="A30" s="14"/>
      <c r="B30" s="15"/>
      <c r="C30" s="6"/>
      <c r="D30" s="47"/>
      <c r="E30" s="48"/>
      <c r="F30" s="17">
        <f>SUM(F24:F29)</f>
        <v>662</v>
      </c>
      <c r="G30" s="88">
        <f t="shared" ref="G30:J30" si="3">SUM(G24:G29)</f>
        <v>21.54</v>
      </c>
      <c r="H30" s="88">
        <f t="shared" si="3"/>
        <v>25.939999999999998</v>
      </c>
      <c r="I30" s="17">
        <f t="shared" si="3"/>
        <v>103.09</v>
      </c>
      <c r="J30" s="17">
        <f t="shared" si="3"/>
        <v>747.25</v>
      </c>
      <c r="K30" s="51"/>
      <c r="L30" s="59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3" t="s">
        <v>22</v>
      </c>
      <c r="E31" s="44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83</v>
      </c>
      <c r="L31" s="60"/>
    </row>
    <row r="32" spans="1:12" ht="26.25" customHeight="1" x14ac:dyDescent="0.25">
      <c r="A32" s="12"/>
      <c r="B32" s="13"/>
      <c r="C32" s="9"/>
      <c r="D32" s="43" t="s">
        <v>54</v>
      </c>
      <c r="E32" s="44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5.5" x14ac:dyDescent="0.25">
      <c r="A33" s="12"/>
      <c r="B33" s="13"/>
      <c r="C33" s="9"/>
      <c r="D33" s="43" t="s">
        <v>23</v>
      </c>
      <c r="E33" s="44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84</v>
      </c>
      <c r="L33" s="60"/>
    </row>
    <row r="34" spans="1:12" ht="15" x14ac:dyDescent="0.25">
      <c r="A34" s="12"/>
      <c r="B34" s="13"/>
      <c r="C34" s="9"/>
      <c r="D34" s="43" t="s">
        <v>24</v>
      </c>
      <c r="E34" s="44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5" x14ac:dyDescent="0.25">
      <c r="A35" s="12"/>
      <c r="B35" s="13"/>
      <c r="C35" s="9"/>
      <c r="D35" s="91" t="s">
        <v>25</v>
      </c>
      <c r="E35" s="44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5" x14ac:dyDescent="0.25">
      <c r="A36" s="12"/>
      <c r="B36" s="13"/>
      <c r="C36" s="9"/>
      <c r="D36" s="43" t="s">
        <v>26</v>
      </c>
      <c r="E36" s="44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5" x14ac:dyDescent="0.25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1"/>
      <c r="L40" s="59">
        <v>100</v>
      </c>
    </row>
    <row r="41" spans="1:12" ht="15.75" customHeight="1" thickBot="1" x14ac:dyDescent="0.25">
      <c r="A41" s="30">
        <v>1</v>
      </c>
      <c r="B41" s="30">
        <v>2</v>
      </c>
      <c r="C41" s="92" t="s">
        <v>4</v>
      </c>
      <c r="D41" s="93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3"/>
      <c r="L41" s="61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3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2">
        <v>70</v>
      </c>
      <c r="L42" s="62"/>
    </row>
    <row r="43" spans="1:12" ht="15" x14ac:dyDescent="0.25">
      <c r="A43" s="21"/>
      <c r="B43" s="13"/>
      <c r="C43" s="9"/>
      <c r="D43" s="43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2" t="s">
        <v>41</v>
      </c>
      <c r="L43" s="60"/>
    </row>
    <row r="44" spans="1:12" ht="15" x14ac:dyDescent="0.25">
      <c r="A44" s="21"/>
      <c r="B44" s="13"/>
      <c r="C44" s="9"/>
      <c r="D44" s="43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2">
        <v>143</v>
      </c>
      <c r="L44" s="60"/>
    </row>
    <row r="45" spans="1:12" ht="25.5" x14ac:dyDescent="0.25">
      <c r="A45" s="21"/>
      <c r="B45" s="13"/>
      <c r="C45" s="9"/>
      <c r="D45" s="91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2" t="s">
        <v>70</v>
      </c>
      <c r="L45" s="60"/>
    </row>
    <row r="46" spans="1:12" ht="15" x14ac:dyDescent="0.25">
      <c r="A46" s="21"/>
      <c r="B46" s="13"/>
      <c r="C46" s="9"/>
      <c r="D46" s="43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2"/>
      <c r="L46" s="60"/>
    </row>
    <row r="47" spans="1:12" ht="15" x14ac:dyDescent="0.25">
      <c r="A47" s="21"/>
      <c r="B47" s="13"/>
      <c r="C47" s="9"/>
      <c r="D47" s="45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2"/>
      <c r="L47" s="60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9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3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5" x14ac:dyDescent="0.25">
      <c r="A51" s="21"/>
      <c r="B51" s="13"/>
      <c r="C51" s="9"/>
      <c r="D51" s="43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5" x14ac:dyDescent="0.25">
      <c r="A52" s="21"/>
      <c r="B52" s="13"/>
      <c r="C52" s="9"/>
      <c r="D52" s="43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86</v>
      </c>
      <c r="L52" s="60"/>
    </row>
    <row r="53" spans="1:12" ht="15" x14ac:dyDescent="0.25">
      <c r="A53" s="21"/>
      <c r="B53" s="13"/>
      <c r="C53" s="9"/>
      <c r="D53" s="43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5" x14ac:dyDescent="0.25">
      <c r="A54" s="21"/>
      <c r="B54" s="13"/>
      <c r="C54" s="9"/>
      <c r="D54" s="91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5" x14ac:dyDescent="0.25">
      <c r="A55" s="21"/>
      <c r="B55" s="13"/>
      <c r="C55" s="9"/>
      <c r="D55" s="43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5" x14ac:dyDescent="0.25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1"/>
      <c r="L59" s="59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2" t="s">
        <v>4</v>
      </c>
      <c r="D60" s="93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3"/>
      <c r="L60" s="61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3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2">
        <v>52</v>
      </c>
      <c r="L61" s="62"/>
    </row>
    <row r="62" spans="1:12" ht="15" x14ac:dyDescent="0.25">
      <c r="A62" s="21"/>
      <c r="B62" s="13"/>
      <c r="C62" s="9"/>
      <c r="D62" s="43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2">
        <v>229</v>
      </c>
      <c r="L62" s="60"/>
    </row>
    <row r="63" spans="1:12" ht="15" x14ac:dyDescent="0.25">
      <c r="A63" s="21"/>
      <c r="B63" s="13"/>
      <c r="C63" s="9"/>
      <c r="D63" s="43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2">
        <v>312</v>
      </c>
      <c r="L63" s="60"/>
    </row>
    <row r="64" spans="1:12" ht="15" x14ac:dyDescent="0.25">
      <c r="A64" s="21"/>
      <c r="B64" s="13"/>
      <c r="C64" s="9"/>
      <c r="D64" s="91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2" t="s">
        <v>66</v>
      </c>
      <c r="L64" s="60"/>
    </row>
    <row r="65" spans="1:12" ht="15" x14ac:dyDescent="0.25">
      <c r="A65" s="21"/>
      <c r="B65" s="13"/>
      <c r="C65" s="9"/>
      <c r="D65" s="43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2"/>
      <c r="L65" s="60"/>
    </row>
    <row r="66" spans="1:12" ht="15" x14ac:dyDescent="0.25">
      <c r="A66" s="21"/>
      <c r="B66" s="13"/>
      <c r="C66" s="9"/>
      <c r="D66" s="43" t="s">
        <v>26</v>
      </c>
      <c r="E66" s="44" t="s">
        <v>76</v>
      </c>
      <c r="F66" s="46">
        <v>40</v>
      </c>
      <c r="G66" s="87">
        <v>4.8</v>
      </c>
      <c r="H66" s="87">
        <v>0.52</v>
      </c>
      <c r="I66" s="46">
        <v>22.2</v>
      </c>
      <c r="J66" s="46">
        <v>103</v>
      </c>
      <c r="K66" s="52"/>
      <c r="L66" s="60"/>
    </row>
    <row r="67" spans="1:12" ht="15" x14ac:dyDescent="0.25">
      <c r="A67" s="21"/>
      <c r="B67" s="13"/>
      <c r="C67" s="9"/>
      <c r="D67" s="43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2" t="s">
        <v>89</v>
      </c>
      <c r="L67" s="60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88">
        <f t="shared" ref="G68" si="21">SUM(G61:G67)</f>
        <v>22.64</v>
      </c>
      <c r="H68" s="88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1"/>
      <c r="L68" s="59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3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5" x14ac:dyDescent="0.25">
      <c r="A70" s="21"/>
      <c r="B70" s="13"/>
      <c r="C70" s="9"/>
      <c r="D70" s="43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5" x14ac:dyDescent="0.25">
      <c r="A71" s="21"/>
      <c r="B71" s="13"/>
      <c r="C71" s="9"/>
      <c r="D71" s="43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5" x14ac:dyDescent="0.25">
      <c r="A72" s="21"/>
      <c r="B72" s="13"/>
      <c r="C72" s="9"/>
      <c r="D72" s="43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5" x14ac:dyDescent="0.25">
      <c r="A73" s="21"/>
      <c r="B73" s="13"/>
      <c r="C73" s="9"/>
      <c r="D73" s="91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5" x14ac:dyDescent="0.25">
      <c r="A74" s="21"/>
      <c r="B74" s="13"/>
      <c r="C74" s="9"/>
      <c r="D74" s="43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5" x14ac:dyDescent="0.25">
      <c r="A75" s="21"/>
      <c r="B75" s="13"/>
      <c r="C75" s="9"/>
      <c r="D75" s="43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1"/>
      <c r="L78" s="59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2" t="s">
        <v>4</v>
      </c>
      <c r="D79" s="93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3"/>
      <c r="L79" s="61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3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5" t="s">
        <v>83</v>
      </c>
      <c r="L80" s="62"/>
    </row>
    <row r="81" spans="1:12" ht="15" x14ac:dyDescent="0.25">
      <c r="A81" s="21"/>
      <c r="B81" s="13"/>
      <c r="C81" s="9"/>
      <c r="D81" s="43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6" t="s">
        <v>73</v>
      </c>
      <c r="L81" s="60"/>
    </row>
    <row r="82" spans="1:12" ht="15" x14ac:dyDescent="0.25">
      <c r="A82" s="21"/>
      <c r="B82" s="13"/>
      <c r="C82" s="9"/>
      <c r="D82" s="43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7">
        <v>309</v>
      </c>
      <c r="L82" s="60"/>
    </row>
    <row r="83" spans="1:12" ht="25.5" x14ac:dyDescent="0.25">
      <c r="A83" s="21"/>
      <c r="B83" s="13"/>
      <c r="C83" s="9"/>
      <c r="D83" s="91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4" t="s">
        <v>90</v>
      </c>
      <c r="L83" s="60"/>
    </row>
    <row r="84" spans="1:12" ht="15" x14ac:dyDescent="0.25">
      <c r="A84" s="21"/>
      <c r="B84" s="13"/>
      <c r="C84" s="9"/>
      <c r="D84" s="43" t="s">
        <v>26</v>
      </c>
      <c r="E84" s="44" t="s">
        <v>76</v>
      </c>
      <c r="F84" s="46">
        <v>40</v>
      </c>
      <c r="G84" s="87">
        <v>4.8</v>
      </c>
      <c r="H84" s="87">
        <v>0.52</v>
      </c>
      <c r="I84" s="46">
        <v>22.2</v>
      </c>
      <c r="J84" s="46">
        <v>103</v>
      </c>
      <c r="K84" s="52"/>
      <c r="L84" s="60"/>
    </row>
    <row r="85" spans="1:12" ht="15" x14ac:dyDescent="0.25">
      <c r="A85" s="21"/>
      <c r="B85" s="13"/>
      <c r="C85" s="9"/>
      <c r="D85" s="45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2"/>
      <c r="L85" s="60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88">
        <f t="shared" ref="G87" si="33">SUM(G80:G86)</f>
        <v>19.579999999999998</v>
      </c>
      <c r="H87" s="88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1"/>
      <c r="L87" s="59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3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83</v>
      </c>
      <c r="L88" s="60"/>
    </row>
    <row r="89" spans="1:12" ht="15" x14ac:dyDescent="0.25">
      <c r="A89" s="21"/>
      <c r="B89" s="13"/>
      <c r="C89" s="9"/>
      <c r="D89" s="43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5" x14ac:dyDescent="0.25">
      <c r="A90" s="21"/>
      <c r="B90" s="13"/>
      <c r="C90" s="9"/>
      <c r="D90" s="43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73</v>
      </c>
      <c r="L90" s="60"/>
    </row>
    <row r="91" spans="1:12" ht="15" x14ac:dyDescent="0.25">
      <c r="A91" s="21"/>
      <c r="B91" s="13"/>
      <c r="C91" s="9"/>
      <c r="D91" s="43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5" x14ac:dyDescent="0.25">
      <c r="A92" s="21"/>
      <c r="B92" s="13"/>
      <c r="C92" s="9"/>
      <c r="D92" s="91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83</v>
      </c>
      <c r="L92" s="60"/>
    </row>
    <row r="93" spans="1:12" ht="15" x14ac:dyDescent="0.25">
      <c r="A93" s="21"/>
      <c r="B93" s="13"/>
      <c r="C93" s="9"/>
      <c r="D93" s="43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5" x14ac:dyDescent="0.25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5" x14ac:dyDescent="0.25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1"/>
      <c r="L97" s="59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2" t="s">
        <v>4</v>
      </c>
      <c r="D98" s="93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3"/>
      <c r="L98" s="61">
        <f t="shared" si="44"/>
        <v>200</v>
      </c>
    </row>
    <row r="99" spans="1:12" ht="25.5" x14ac:dyDescent="0.25">
      <c r="A99" s="18">
        <v>2</v>
      </c>
      <c r="B99" s="19">
        <v>1</v>
      </c>
      <c r="C99" s="20" t="s">
        <v>20</v>
      </c>
      <c r="D99" s="43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3" t="s">
        <v>98</v>
      </c>
      <c r="L99" s="62"/>
    </row>
    <row r="100" spans="1:12" ht="15" x14ac:dyDescent="0.25">
      <c r="A100" s="21"/>
      <c r="B100" s="13"/>
      <c r="C100" s="9"/>
      <c r="D100" s="43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2" t="s">
        <v>92</v>
      </c>
      <c r="L100" s="60"/>
    </row>
    <row r="101" spans="1:12" ht="15" x14ac:dyDescent="0.25">
      <c r="A101" s="21"/>
      <c r="B101" s="13"/>
      <c r="C101" s="9"/>
      <c r="D101" s="43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2">
        <v>302</v>
      </c>
      <c r="L101" s="60"/>
    </row>
    <row r="102" spans="1:12" ht="15" x14ac:dyDescent="0.25">
      <c r="A102" s="21"/>
      <c r="B102" s="13"/>
      <c r="C102" s="9"/>
      <c r="D102" s="43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2" t="s">
        <v>93</v>
      </c>
      <c r="L102" s="60"/>
    </row>
    <row r="103" spans="1:12" ht="15" x14ac:dyDescent="0.25">
      <c r="A103" s="21"/>
      <c r="B103" s="13"/>
      <c r="C103" s="9"/>
      <c r="D103" s="43" t="s">
        <v>26</v>
      </c>
      <c r="E103" s="44" t="s">
        <v>76</v>
      </c>
      <c r="F103" s="46">
        <v>40</v>
      </c>
      <c r="G103" s="87">
        <v>4.8</v>
      </c>
      <c r="H103" s="87">
        <v>0.52</v>
      </c>
      <c r="I103" s="46">
        <v>22.2</v>
      </c>
      <c r="J103" s="46">
        <v>103</v>
      </c>
      <c r="K103" s="52"/>
      <c r="L103" s="60"/>
    </row>
    <row r="104" spans="1:12" ht="15" x14ac:dyDescent="0.25">
      <c r="A104" s="21"/>
      <c r="B104" s="13"/>
      <c r="C104" s="9"/>
      <c r="D104" s="45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2" t="s">
        <v>89</v>
      </c>
      <c r="L104" s="60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88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1"/>
      <c r="L106" s="59">
        <v>100</v>
      </c>
    </row>
    <row r="107" spans="1:12" ht="37.5" customHeight="1" x14ac:dyDescent="0.25">
      <c r="A107" s="23">
        <f>A99</f>
        <v>2</v>
      </c>
      <c r="B107" s="11">
        <f>B99</f>
        <v>1</v>
      </c>
      <c r="C107" s="8" t="s">
        <v>21</v>
      </c>
      <c r="D107" s="43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98</v>
      </c>
      <c r="L107" s="60"/>
    </row>
    <row r="108" spans="1:12" ht="15" x14ac:dyDescent="0.25">
      <c r="A108" s="21"/>
      <c r="B108" s="13"/>
      <c r="C108" s="9"/>
      <c r="D108" s="43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5" x14ac:dyDescent="0.25">
      <c r="A109" s="21"/>
      <c r="B109" s="13"/>
      <c r="C109" s="9"/>
      <c r="D109" s="43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92</v>
      </c>
      <c r="L109" s="60"/>
    </row>
    <row r="110" spans="1:12" ht="15" x14ac:dyDescent="0.25">
      <c r="A110" s="21"/>
      <c r="B110" s="13"/>
      <c r="C110" s="9"/>
      <c r="D110" s="43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5" x14ac:dyDescent="0.25">
      <c r="A111" s="21"/>
      <c r="B111" s="13"/>
      <c r="C111" s="9"/>
      <c r="D111" s="43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5" x14ac:dyDescent="0.25">
      <c r="A112" s="21"/>
      <c r="B112" s="13"/>
      <c r="C112" s="9"/>
      <c r="D112" s="43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5" x14ac:dyDescent="0.25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1"/>
      <c r="L116" s="59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2" t="s">
        <v>4</v>
      </c>
      <c r="D117" s="93"/>
      <c r="E117" s="28"/>
      <c r="F117" s="29">
        <f>F106+F116</f>
        <v>1455</v>
      </c>
      <c r="G117" s="89">
        <f t="shared" ref="G117" si="47">G106+G116</f>
        <v>61.050000000000011</v>
      </c>
      <c r="H117" s="89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3"/>
      <c r="L117" s="61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3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2" t="s">
        <v>100</v>
      </c>
      <c r="L118" s="62"/>
    </row>
    <row r="119" spans="1:12" ht="15" x14ac:dyDescent="0.25">
      <c r="A119" s="12"/>
      <c r="B119" s="13"/>
      <c r="C119" s="9"/>
      <c r="D119" s="43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2" t="s">
        <v>73</v>
      </c>
      <c r="L119" s="60"/>
    </row>
    <row r="120" spans="1:12" ht="15" x14ac:dyDescent="0.25">
      <c r="A120" s="12"/>
      <c r="B120" s="13"/>
      <c r="C120" s="9"/>
      <c r="D120" s="43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2">
        <v>312</v>
      </c>
      <c r="L120" s="60"/>
    </row>
    <row r="121" spans="1:12" ht="15" x14ac:dyDescent="0.25">
      <c r="A121" s="12"/>
      <c r="B121" s="13"/>
      <c r="C121" s="9"/>
      <c r="D121" s="43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2" t="s">
        <v>66</v>
      </c>
      <c r="L121" s="60"/>
    </row>
    <row r="122" spans="1:12" ht="15" x14ac:dyDescent="0.25">
      <c r="A122" s="12"/>
      <c r="B122" s="13"/>
      <c r="C122" s="9"/>
      <c r="D122" s="43" t="s">
        <v>26</v>
      </c>
      <c r="E122" s="44" t="s">
        <v>76</v>
      </c>
      <c r="F122" s="46">
        <v>40</v>
      </c>
      <c r="G122" s="87">
        <v>4.8</v>
      </c>
      <c r="H122" s="87">
        <v>0.52</v>
      </c>
      <c r="I122" s="46">
        <v>22.2</v>
      </c>
      <c r="J122" s="46">
        <v>103</v>
      </c>
      <c r="K122" s="52"/>
      <c r="L122" s="60"/>
    </row>
    <row r="123" spans="1:12" ht="15" x14ac:dyDescent="0.25">
      <c r="A123" s="12"/>
      <c r="B123" s="13"/>
      <c r="C123" s="9"/>
      <c r="D123" s="45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2"/>
      <c r="L123" s="60"/>
    </row>
    <row r="124" spans="1:12" ht="15" x14ac:dyDescent="0.25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1"/>
      <c r="L125" s="59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3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100</v>
      </c>
      <c r="L126" s="60"/>
    </row>
    <row r="127" spans="1:12" ht="15" x14ac:dyDescent="0.25">
      <c r="A127" s="12"/>
      <c r="B127" s="13"/>
      <c r="C127" s="9"/>
      <c r="D127" s="43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 x14ac:dyDescent="0.25">
      <c r="A128" s="12"/>
      <c r="B128" s="13"/>
      <c r="C128" s="9"/>
      <c r="D128" s="43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94</v>
      </c>
      <c r="L128" s="60"/>
    </row>
    <row r="129" spans="1:12" ht="15" x14ac:dyDescent="0.25">
      <c r="A129" s="12"/>
      <c r="B129" s="13"/>
      <c r="C129" s="9"/>
      <c r="D129" s="43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5" x14ac:dyDescent="0.25">
      <c r="A130" s="12"/>
      <c r="B130" s="13"/>
      <c r="C130" s="9"/>
      <c r="D130" s="43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5" x14ac:dyDescent="0.25">
      <c r="A131" s="12"/>
      <c r="B131" s="13"/>
      <c r="C131" s="9"/>
      <c r="D131" s="43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5" x14ac:dyDescent="0.25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5" x14ac:dyDescent="0.25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1"/>
      <c r="L135" s="59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2" t="s">
        <v>4</v>
      </c>
      <c r="D136" s="93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3"/>
      <c r="L136" s="61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3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2">
        <v>52</v>
      </c>
      <c r="L137" s="62"/>
    </row>
    <row r="138" spans="1:12" ht="15" x14ac:dyDescent="0.25">
      <c r="A138" s="21"/>
      <c r="B138" s="13"/>
      <c r="C138" s="9"/>
      <c r="D138" s="43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2" t="s">
        <v>53</v>
      </c>
      <c r="L138" s="60"/>
    </row>
    <row r="139" spans="1:12" ht="15" x14ac:dyDescent="0.25">
      <c r="A139" s="21"/>
      <c r="B139" s="13"/>
      <c r="C139" s="9"/>
      <c r="D139" s="43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2">
        <v>304</v>
      </c>
      <c r="L139" s="60"/>
    </row>
    <row r="140" spans="1:12" ht="15.75" customHeight="1" x14ac:dyDescent="0.25">
      <c r="A140" s="21"/>
      <c r="B140" s="13"/>
      <c r="C140" s="9"/>
      <c r="D140" s="43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2" t="s">
        <v>93</v>
      </c>
      <c r="L140" s="60"/>
    </row>
    <row r="141" spans="1:12" ht="15" x14ac:dyDescent="0.25">
      <c r="A141" s="21"/>
      <c r="B141" s="13"/>
      <c r="C141" s="9"/>
      <c r="D141" s="43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2"/>
      <c r="L141" s="60"/>
    </row>
    <row r="142" spans="1:12" ht="15" x14ac:dyDescent="0.25">
      <c r="A142" s="21"/>
      <c r="B142" s="13"/>
      <c r="C142" s="9"/>
      <c r="D142" s="45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2" t="s">
        <v>89</v>
      </c>
      <c r="L142" s="60"/>
    </row>
    <row r="143" spans="1:12" ht="15" x14ac:dyDescent="0.25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1"/>
      <c r="L144" s="59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3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5" x14ac:dyDescent="0.25">
      <c r="A146" s="21"/>
      <c r="B146" s="13"/>
      <c r="C146" s="9"/>
      <c r="D146" s="43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5" x14ac:dyDescent="0.25">
      <c r="A147" s="21"/>
      <c r="B147" s="13"/>
      <c r="C147" s="9"/>
      <c r="D147" s="43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53</v>
      </c>
      <c r="L147" s="60"/>
    </row>
    <row r="148" spans="1:12" ht="15" x14ac:dyDescent="0.25">
      <c r="A148" s="21"/>
      <c r="B148" s="13"/>
      <c r="C148" s="9"/>
      <c r="D148" s="43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5" x14ac:dyDescent="0.25">
      <c r="A149" s="21"/>
      <c r="B149" s="13"/>
      <c r="C149" s="9"/>
      <c r="D149" s="43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5" x14ac:dyDescent="0.25">
      <c r="A150" s="21"/>
      <c r="B150" s="13"/>
      <c r="C150" s="9"/>
      <c r="D150" s="43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5" x14ac:dyDescent="0.25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5" x14ac:dyDescent="0.25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1"/>
      <c r="L154" s="59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2" t="s">
        <v>4</v>
      </c>
      <c r="D155" s="93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3"/>
      <c r="L155" s="61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3" t="s">
        <v>22</v>
      </c>
      <c r="E156" s="71" t="s">
        <v>85</v>
      </c>
      <c r="F156" s="72">
        <v>60</v>
      </c>
      <c r="G156" s="73">
        <v>0.42</v>
      </c>
      <c r="H156" s="73">
        <v>0.06</v>
      </c>
      <c r="I156" s="73">
        <v>1.1399999999999999</v>
      </c>
      <c r="J156" s="73">
        <v>7.2</v>
      </c>
      <c r="K156" s="54">
        <v>70</v>
      </c>
      <c r="L156" s="62"/>
    </row>
    <row r="157" spans="1:12" ht="15" x14ac:dyDescent="0.25">
      <c r="A157" s="21"/>
      <c r="B157" s="13"/>
      <c r="C157" s="9"/>
      <c r="D157" s="43" t="s">
        <v>23</v>
      </c>
      <c r="E157" s="74" t="s">
        <v>75</v>
      </c>
      <c r="F157" s="75">
        <v>175</v>
      </c>
      <c r="G157" s="76">
        <v>12.3</v>
      </c>
      <c r="H157" s="76">
        <v>29.5</v>
      </c>
      <c r="I157" s="76">
        <v>16.579999999999998</v>
      </c>
      <c r="J157" s="76">
        <v>383</v>
      </c>
      <c r="K157" s="52">
        <v>259</v>
      </c>
      <c r="L157" s="60"/>
    </row>
    <row r="158" spans="1:12" ht="15" x14ac:dyDescent="0.25">
      <c r="A158" s="21"/>
      <c r="B158" s="13"/>
      <c r="C158" s="9"/>
      <c r="D158" s="43" t="s">
        <v>25</v>
      </c>
      <c r="E158" s="68" t="s">
        <v>79</v>
      </c>
      <c r="F158" s="72">
        <v>222</v>
      </c>
      <c r="G158" s="77">
        <v>0.13</v>
      </c>
      <c r="H158" s="77">
        <v>0.02</v>
      </c>
      <c r="I158" s="77">
        <v>15.2</v>
      </c>
      <c r="J158" s="77">
        <v>62</v>
      </c>
      <c r="K158" s="52" t="s">
        <v>66</v>
      </c>
      <c r="L158" s="60"/>
    </row>
    <row r="159" spans="1:12" ht="15" x14ac:dyDescent="0.25">
      <c r="A159" s="21"/>
      <c r="B159" s="13"/>
      <c r="C159" s="9"/>
      <c r="D159" s="43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2"/>
      <c r="L159" s="60"/>
    </row>
    <row r="160" spans="1:12" ht="15" x14ac:dyDescent="0.25">
      <c r="A160" s="21"/>
      <c r="B160" s="13"/>
      <c r="C160" s="9"/>
      <c r="D160" s="43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2"/>
      <c r="L160" s="60"/>
    </row>
    <row r="161" spans="1:12" ht="15" x14ac:dyDescent="0.25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1"/>
      <c r="L163" s="59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3" t="s">
        <v>22</v>
      </c>
      <c r="E164" s="68" t="s">
        <v>85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5" x14ac:dyDescent="0.25">
      <c r="A165" s="21"/>
      <c r="B165" s="13"/>
      <c r="C165" s="9"/>
      <c r="D165" s="43" t="s">
        <v>54</v>
      </c>
      <c r="E165" s="71" t="s">
        <v>56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5" x14ac:dyDescent="0.25">
      <c r="A166" s="21"/>
      <c r="B166" s="13"/>
      <c r="C166" s="9"/>
      <c r="D166" s="43" t="s">
        <v>23</v>
      </c>
      <c r="E166" s="74" t="s">
        <v>95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5" x14ac:dyDescent="0.25">
      <c r="A167" s="21"/>
      <c r="B167" s="13"/>
      <c r="C167" s="9"/>
      <c r="D167" s="43" t="s">
        <v>25</v>
      </c>
      <c r="E167" s="68" t="s">
        <v>35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5" x14ac:dyDescent="0.25">
      <c r="A168" s="21"/>
      <c r="B168" s="13"/>
      <c r="C168" s="9"/>
      <c r="D168" s="43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5" x14ac:dyDescent="0.25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5" x14ac:dyDescent="0.25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5" x14ac:dyDescent="0.25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1"/>
      <c r="L173" s="59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2" t="s">
        <v>4</v>
      </c>
      <c r="D174" s="93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3"/>
      <c r="L174" s="61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3" t="s">
        <v>22</v>
      </c>
      <c r="E175" s="81" t="s">
        <v>77</v>
      </c>
      <c r="F175" s="82">
        <v>60</v>
      </c>
      <c r="G175" s="83">
        <v>1</v>
      </c>
      <c r="H175" s="83">
        <v>3.8</v>
      </c>
      <c r="I175" s="83">
        <v>4.4000000000000004</v>
      </c>
      <c r="J175" s="83">
        <v>54.5</v>
      </c>
      <c r="K175" s="52" t="s">
        <v>83</v>
      </c>
      <c r="L175" s="62"/>
    </row>
    <row r="176" spans="1:12" ht="15" x14ac:dyDescent="0.25">
      <c r="A176" s="21"/>
      <c r="B176" s="13"/>
      <c r="C176" s="9"/>
      <c r="D176" s="43" t="s">
        <v>23</v>
      </c>
      <c r="E176" s="84" t="s">
        <v>49</v>
      </c>
      <c r="F176" s="85">
        <v>90</v>
      </c>
      <c r="G176" s="86">
        <v>9.68</v>
      </c>
      <c r="H176" s="86">
        <v>10.53</v>
      </c>
      <c r="I176" s="86">
        <v>11.4</v>
      </c>
      <c r="J176" s="86">
        <v>179.55</v>
      </c>
      <c r="K176" s="52" t="s">
        <v>50</v>
      </c>
      <c r="L176" s="60"/>
    </row>
    <row r="177" spans="1:12" ht="15" x14ac:dyDescent="0.25">
      <c r="A177" s="21"/>
      <c r="B177" s="13"/>
      <c r="C177" s="9"/>
      <c r="D177" s="43" t="s">
        <v>24</v>
      </c>
      <c r="E177" s="68" t="s">
        <v>72</v>
      </c>
      <c r="F177" s="72">
        <v>150</v>
      </c>
      <c r="G177" s="73">
        <v>5.016</v>
      </c>
      <c r="H177" s="73">
        <v>3.69</v>
      </c>
      <c r="I177" s="73">
        <v>26.24</v>
      </c>
      <c r="J177" s="73">
        <v>150.435</v>
      </c>
      <c r="K177" s="52">
        <v>309</v>
      </c>
      <c r="L177" s="60"/>
    </row>
    <row r="178" spans="1:12" ht="15" x14ac:dyDescent="0.25">
      <c r="A178" s="21"/>
      <c r="B178" s="13"/>
      <c r="C178" s="9"/>
      <c r="D178" s="43" t="s">
        <v>25</v>
      </c>
      <c r="E178" s="68" t="s">
        <v>79</v>
      </c>
      <c r="F178" s="72">
        <v>215</v>
      </c>
      <c r="G178" s="77">
        <v>7.0000000000000007E-2</v>
      </c>
      <c r="H178" s="77">
        <v>0.02</v>
      </c>
      <c r="I178" s="77">
        <v>15</v>
      </c>
      <c r="J178" s="77">
        <v>60</v>
      </c>
      <c r="K178" s="52" t="s">
        <v>66</v>
      </c>
      <c r="L178" s="60"/>
    </row>
    <row r="179" spans="1:12" ht="15" x14ac:dyDescent="0.25">
      <c r="A179" s="21"/>
      <c r="B179" s="13"/>
      <c r="C179" s="9"/>
      <c r="D179" s="43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2"/>
      <c r="L179" s="60"/>
    </row>
    <row r="180" spans="1:12" ht="15" x14ac:dyDescent="0.25">
      <c r="A180" s="21"/>
      <c r="B180" s="13"/>
      <c r="C180" s="9"/>
      <c r="D180" s="45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2" t="s">
        <v>89</v>
      </c>
      <c r="L180" s="60"/>
    </row>
    <row r="181" spans="1:12" ht="15" x14ac:dyDescent="0.25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1"/>
      <c r="L182" s="59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3" t="s">
        <v>22</v>
      </c>
      <c r="E183" s="78" t="s">
        <v>77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83</v>
      </c>
      <c r="L183" s="60"/>
    </row>
    <row r="184" spans="1:12" ht="15" x14ac:dyDescent="0.25">
      <c r="A184" s="21"/>
      <c r="B184" s="13"/>
      <c r="C184" s="9"/>
      <c r="D184" s="43" t="s">
        <v>54</v>
      </c>
      <c r="E184" s="81" t="s">
        <v>55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5" x14ac:dyDescent="0.25">
      <c r="A185" s="21"/>
      <c r="B185" s="13"/>
      <c r="C185" s="9"/>
      <c r="D185" s="43" t="s">
        <v>23</v>
      </c>
      <c r="E185" s="84" t="s">
        <v>49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50</v>
      </c>
      <c r="L185" s="60"/>
    </row>
    <row r="186" spans="1:12" ht="15" x14ac:dyDescent="0.25">
      <c r="A186" s="21"/>
      <c r="B186" s="13"/>
      <c r="C186" s="9"/>
      <c r="D186" s="43" t="s">
        <v>24</v>
      </c>
      <c r="E186" s="68" t="s">
        <v>72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5" x14ac:dyDescent="0.25">
      <c r="A187" s="21"/>
      <c r="B187" s="13"/>
      <c r="C187" s="9"/>
      <c r="D187" s="43" t="s">
        <v>25</v>
      </c>
      <c r="E187" s="68" t="s">
        <v>52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5" x14ac:dyDescent="0.25">
      <c r="A188" s="21"/>
      <c r="B188" s="13"/>
      <c r="C188" s="9"/>
      <c r="D188" s="43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5" x14ac:dyDescent="0.25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5" x14ac:dyDescent="0.25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1"/>
      <c r="L192" s="59">
        <v>100</v>
      </c>
    </row>
    <row r="193" spans="1:12" ht="15" x14ac:dyDescent="0.2">
      <c r="A193" s="26">
        <f>A175</f>
        <v>2</v>
      </c>
      <c r="B193" s="27">
        <f>B175</f>
        <v>5</v>
      </c>
      <c r="C193" s="92" t="s">
        <v>4</v>
      </c>
      <c r="D193" s="93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3"/>
      <c r="L193" s="61">
        <f t="shared" si="74"/>
        <v>200</v>
      </c>
    </row>
    <row r="194" spans="1:12" x14ac:dyDescent="0.2">
      <c r="A194" s="24"/>
      <c r="B194" s="25"/>
      <c r="C194" s="94" t="s">
        <v>5</v>
      </c>
      <c r="D194" s="94"/>
      <c r="E194" s="94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ProЖелеZо</cp:lastModifiedBy>
  <cp:lastPrinted>2023-10-12T09:23:44Z</cp:lastPrinted>
  <dcterms:created xsi:type="dcterms:W3CDTF">2022-05-16T14:23:56Z</dcterms:created>
  <dcterms:modified xsi:type="dcterms:W3CDTF">2025-03-03T15:40:32Z</dcterms:modified>
</cp:coreProperties>
</file>